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cores" sheetId="1" r:id="rId1"/>
  </sheets>
  <definedNames>
    <definedName name="Euxinus" localSheetId="0">'Scores'!#REF!</definedName>
    <definedName name="Kozatzka" localSheetId="0">'Scores'!#REF!</definedName>
    <definedName name="OLE_LINK1" localSheetId="0">'Scores'!#REF!</definedName>
  </definedNames>
  <calcPr fullCalcOnLoad="1"/>
</workbook>
</file>

<file path=xl/sharedStrings.xml><?xml version="1.0" encoding="utf-8"?>
<sst xmlns="http://schemas.openxmlformats.org/spreadsheetml/2006/main" count="16" uniqueCount="16">
  <si>
    <t>D.Gurgenidze</t>
  </si>
  <si>
    <t>H.Heijden</t>
  </si>
  <si>
    <t>I.Aliev</t>
  </si>
  <si>
    <t>M.Herck</t>
  </si>
  <si>
    <t>Total points</t>
  </si>
  <si>
    <t>Average</t>
  </si>
  <si>
    <t>(Scores)</t>
  </si>
  <si>
    <t>Judges</t>
  </si>
  <si>
    <t>The Study of the Year   2011</t>
  </si>
  <si>
    <t>2011”, but “The study of the year 2011” is a study that appeals to a</t>
  </si>
  <si>
    <t>general chess public, i.e. propaganda material for the furtherance of our</t>
  </si>
  <si>
    <t>art. I’m afraid that many, sometimes excellent studies submitted as</t>
  </si>
  <si>
    <t>candidates do not qualify as they are overly complicated, have a lot of</t>
  </si>
  <si>
    <t>Harold van der Heijden:</t>
  </si>
  <si>
    <t>"Many of the suggested studies would perhaps qualify as the “best study of</t>
  </si>
  <si>
    <t>material or unusual material balance. .."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</si>
</sst>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[$-FC19]d\ mmmm\ yyyy\ &quot;г.&quot;"/>
    <numFmt numFmtId="197" formatCode="d/m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Ђ-2]\ #,##0.00_);[Red]\([$Ђ-2]\ #,##0.00\)"/>
    <numFmt numFmtId="207" formatCode="#,##0.0"/>
    <numFmt numFmtId="208" formatCode="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b/>
      <sz val="10"/>
      <color indexed="48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207" fontId="26" fillId="0" borderId="16" xfId="0" applyNumberFormat="1" applyFont="1" applyFill="1" applyBorder="1" applyAlignment="1">
      <alignment horizontal="center"/>
    </xf>
    <xf numFmtId="207" fontId="26" fillId="0" borderId="17" xfId="0" applyNumberFormat="1" applyFont="1" applyFill="1" applyBorder="1" applyAlignment="1">
      <alignment horizontal="center"/>
    </xf>
    <xf numFmtId="207" fontId="26" fillId="0" borderId="18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207" fontId="26" fillId="0" borderId="20" xfId="0" applyNumberFormat="1" applyFont="1" applyFill="1" applyBorder="1" applyAlignment="1">
      <alignment horizontal="center"/>
    </xf>
    <xf numFmtId="207" fontId="26" fillId="0" borderId="21" xfId="0" applyNumberFormat="1" applyFont="1" applyFill="1" applyBorder="1" applyAlignment="1">
      <alignment horizontal="center"/>
    </xf>
    <xf numFmtId="207" fontId="26" fillId="0" borderId="22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207" fontId="26" fillId="0" borderId="24" xfId="0" applyNumberFormat="1" applyFont="1" applyFill="1" applyBorder="1" applyAlignment="1">
      <alignment horizontal="center"/>
    </xf>
    <xf numFmtId="207" fontId="26" fillId="0" borderId="25" xfId="0" applyNumberFormat="1" applyFont="1" applyFill="1" applyBorder="1" applyAlignment="1">
      <alignment horizontal="center"/>
    </xf>
    <xf numFmtId="207" fontId="26" fillId="0" borderId="26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208" fontId="26" fillId="0" borderId="27" xfId="0" applyNumberFormat="1" applyFont="1" applyFill="1" applyBorder="1" applyAlignment="1">
      <alignment horizontal="center"/>
    </xf>
    <xf numFmtId="208" fontId="26" fillId="0" borderId="28" xfId="0" applyNumberFormat="1" applyFont="1" applyFill="1" applyBorder="1" applyAlignment="1">
      <alignment horizontal="center"/>
    </xf>
    <xf numFmtId="208" fontId="26" fillId="0" borderId="29" xfId="0" applyNumberFormat="1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207" fontId="26" fillId="10" borderId="21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207" fontId="26" fillId="0" borderId="31" xfId="0" applyNumberFormat="1" applyFont="1" applyFill="1" applyBorder="1" applyAlignment="1">
      <alignment horizontal="center"/>
    </xf>
    <xf numFmtId="207" fontId="26" fillId="0" borderId="32" xfId="0" applyNumberFormat="1" applyFont="1" applyFill="1" applyBorder="1" applyAlignment="1">
      <alignment horizontal="center"/>
    </xf>
    <xf numFmtId="207" fontId="26" fillId="0" borderId="33" xfId="0" applyNumberFormat="1" applyFont="1" applyFill="1" applyBorder="1" applyAlignment="1">
      <alignment horizontal="center"/>
    </xf>
    <xf numFmtId="208" fontId="26" fillId="0" borderId="34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207" fontId="26" fillId="0" borderId="35" xfId="0" applyNumberFormat="1" applyFont="1" applyFill="1" applyBorder="1" applyAlignment="1">
      <alignment horizontal="center"/>
    </xf>
    <xf numFmtId="207" fontId="26" fillId="0" borderId="36" xfId="0" applyNumberFormat="1" applyFont="1" applyFill="1" applyBorder="1" applyAlignment="1">
      <alignment horizontal="center"/>
    </xf>
    <xf numFmtId="207" fontId="26" fillId="0" borderId="37" xfId="0" applyNumberFormat="1" applyFont="1" applyFill="1" applyBorder="1" applyAlignment="1">
      <alignment horizontal="center"/>
    </xf>
    <xf numFmtId="208" fontId="26" fillId="0" borderId="38" xfId="0" applyNumberFormat="1" applyFont="1" applyFill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207" fontId="30" fillId="0" borderId="40" xfId="0" applyNumberFormat="1" applyFont="1" applyFill="1" applyBorder="1" applyAlignment="1">
      <alignment horizontal="center"/>
    </xf>
    <xf numFmtId="207" fontId="30" fillId="0" borderId="41" xfId="0" applyNumberFormat="1" applyFont="1" applyFill="1" applyBorder="1" applyAlignment="1">
      <alignment horizontal="center"/>
    </xf>
    <xf numFmtId="207" fontId="30" fillId="0" borderId="42" xfId="0" applyNumberFormat="1" applyFont="1" applyFill="1" applyBorder="1" applyAlignment="1">
      <alignment horizontal="center"/>
    </xf>
    <xf numFmtId="208" fontId="30" fillId="0" borderId="43" xfId="0" applyNumberFormat="1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6" fillId="14" borderId="12" xfId="0" applyFont="1" applyFill="1" applyBorder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V23"/>
  <sheetViews>
    <sheetView tabSelected="1" zoomScale="75" zoomScaleNormal="75" zoomScalePageLayoutView="0" workbookViewId="0" topLeftCell="A1">
      <selection activeCell="G28" sqref="G28"/>
    </sheetView>
  </sheetViews>
  <sheetFormatPr defaultColWidth="9.140625" defaultRowHeight="12.75"/>
  <cols>
    <col min="1" max="3" width="9.140625" style="1" customWidth="1"/>
    <col min="4" max="4" width="33.421875" style="2" customWidth="1"/>
    <col min="5" max="5" width="12.421875" style="2" customWidth="1"/>
    <col min="6" max="6" width="11.28125" style="3" customWidth="1"/>
    <col min="7" max="7" width="10.8515625" style="3" customWidth="1"/>
    <col min="8" max="8" width="9.28125" style="1" customWidth="1"/>
    <col min="9" max="9" width="10.140625" style="1" customWidth="1"/>
    <col min="10" max="10" width="9.8515625" style="5" customWidth="1"/>
    <col min="11" max="16384" width="9.140625" style="1" customWidth="1"/>
  </cols>
  <sheetData>
    <row r="4" spans="4:22" ht="26.25">
      <c r="D4" s="7"/>
      <c r="E4" s="7"/>
      <c r="G4" s="37" t="s">
        <v>8</v>
      </c>
      <c r="H4" s="38"/>
      <c r="I4" s="38"/>
      <c r="J4" s="39"/>
      <c r="K4" s="37"/>
      <c r="L4" s="35"/>
      <c r="N4" s="7"/>
      <c r="O4" s="7"/>
      <c r="P4" s="7"/>
      <c r="Q4" s="7"/>
      <c r="R4" s="7"/>
      <c r="S4" s="7"/>
      <c r="T4" s="7"/>
      <c r="U4" s="7"/>
      <c r="V4" s="7"/>
    </row>
    <row r="5" spans="4:22" ht="24" thickBot="1">
      <c r="D5" s="7"/>
      <c r="E5" s="7"/>
      <c r="F5" s="7"/>
      <c r="G5" s="8"/>
      <c r="H5" s="7"/>
      <c r="I5" s="34" t="s">
        <v>6</v>
      </c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4:22" ht="18.75" thickBot="1">
      <c r="D6" s="10" t="s">
        <v>7</v>
      </c>
      <c r="E6" s="11">
        <v>1</v>
      </c>
      <c r="F6" s="11">
        <v>2</v>
      </c>
      <c r="G6" s="12">
        <v>3</v>
      </c>
      <c r="H6" s="13">
        <v>4</v>
      </c>
      <c r="I6" s="14">
        <v>5</v>
      </c>
      <c r="J6" s="12">
        <v>6</v>
      </c>
      <c r="K6" s="11">
        <v>7</v>
      </c>
      <c r="L6" s="52">
        <v>8</v>
      </c>
      <c r="M6" s="13">
        <v>9</v>
      </c>
      <c r="N6" s="13">
        <v>10</v>
      </c>
      <c r="O6" s="14">
        <v>11</v>
      </c>
      <c r="P6" s="12">
        <v>12</v>
      </c>
      <c r="Q6" s="11">
        <v>13</v>
      </c>
      <c r="R6" s="12">
        <v>14</v>
      </c>
      <c r="S6" s="13">
        <v>15</v>
      </c>
      <c r="T6" s="14">
        <v>16</v>
      </c>
      <c r="U6" s="12">
        <v>17</v>
      </c>
      <c r="V6" s="7"/>
    </row>
    <row r="7" spans="4:22" ht="23.25" customHeight="1">
      <c r="D7" s="15" t="s">
        <v>1</v>
      </c>
      <c r="E7" s="16">
        <v>0</v>
      </c>
      <c r="F7" s="17">
        <v>0</v>
      </c>
      <c r="G7" s="17">
        <v>1</v>
      </c>
      <c r="H7" s="17">
        <v>0</v>
      </c>
      <c r="I7" s="17">
        <v>0</v>
      </c>
      <c r="J7" s="17">
        <v>3</v>
      </c>
      <c r="K7" s="42">
        <v>1</v>
      </c>
      <c r="L7" s="53">
        <v>4</v>
      </c>
      <c r="M7" s="47">
        <v>1</v>
      </c>
      <c r="N7" s="17">
        <v>3</v>
      </c>
      <c r="O7" s="17">
        <v>0</v>
      </c>
      <c r="P7" s="17">
        <v>0</v>
      </c>
      <c r="Q7" s="17">
        <v>2</v>
      </c>
      <c r="R7" s="17">
        <v>0</v>
      </c>
      <c r="S7" s="17">
        <v>1</v>
      </c>
      <c r="T7" s="17">
        <v>3</v>
      </c>
      <c r="U7" s="18">
        <v>1</v>
      </c>
      <c r="V7" s="7"/>
    </row>
    <row r="8" spans="3:22" ht="24" customHeight="1">
      <c r="C8" s="6"/>
      <c r="D8" s="19" t="s">
        <v>0</v>
      </c>
      <c r="E8" s="20">
        <v>3</v>
      </c>
      <c r="F8" s="21">
        <v>1.5</v>
      </c>
      <c r="G8" s="21">
        <v>3</v>
      </c>
      <c r="H8" s="21">
        <v>2</v>
      </c>
      <c r="I8" s="21">
        <v>3</v>
      </c>
      <c r="J8" s="21">
        <v>4</v>
      </c>
      <c r="K8" s="43">
        <v>2</v>
      </c>
      <c r="L8" s="54">
        <v>4</v>
      </c>
      <c r="M8" s="48">
        <v>2</v>
      </c>
      <c r="N8" s="21">
        <v>2</v>
      </c>
      <c r="O8" s="21">
        <v>2</v>
      </c>
      <c r="P8" s="21">
        <v>3</v>
      </c>
      <c r="Q8" s="21">
        <v>3.5</v>
      </c>
      <c r="R8" s="21">
        <v>2.5</v>
      </c>
      <c r="S8" s="21">
        <v>2.5</v>
      </c>
      <c r="T8" s="21">
        <v>2.5</v>
      </c>
      <c r="U8" s="22">
        <v>3</v>
      </c>
      <c r="V8" s="7"/>
    </row>
    <row r="9" spans="4:22" ht="21" customHeight="1">
      <c r="D9" s="19" t="s">
        <v>2</v>
      </c>
      <c r="E9" s="20">
        <v>3</v>
      </c>
      <c r="F9" s="21">
        <v>2.5</v>
      </c>
      <c r="G9" s="21">
        <v>2</v>
      </c>
      <c r="H9" s="21">
        <v>2</v>
      </c>
      <c r="I9" s="21">
        <v>3</v>
      </c>
      <c r="J9" s="21">
        <v>2</v>
      </c>
      <c r="K9" s="43">
        <v>2.5</v>
      </c>
      <c r="L9" s="54">
        <v>3</v>
      </c>
      <c r="M9" s="48">
        <v>2.5</v>
      </c>
      <c r="N9" s="21">
        <v>1</v>
      </c>
      <c r="O9" s="21">
        <v>1.5</v>
      </c>
      <c r="P9" s="21">
        <v>2</v>
      </c>
      <c r="Q9" s="21">
        <v>2.5</v>
      </c>
      <c r="R9" s="21">
        <v>2.5</v>
      </c>
      <c r="S9" s="36"/>
      <c r="T9" s="21">
        <v>3</v>
      </c>
      <c r="U9" s="22">
        <v>2.5</v>
      </c>
      <c r="V9" s="7"/>
    </row>
    <row r="10" spans="4:22" s="4" customFormat="1" ht="23.25" customHeight="1" thickBot="1">
      <c r="D10" s="23" t="s">
        <v>3</v>
      </c>
      <c r="E10" s="24">
        <v>3</v>
      </c>
      <c r="F10" s="25">
        <v>3</v>
      </c>
      <c r="G10" s="25">
        <v>2</v>
      </c>
      <c r="H10" s="25">
        <v>2</v>
      </c>
      <c r="I10" s="25">
        <v>4</v>
      </c>
      <c r="J10" s="25">
        <v>3</v>
      </c>
      <c r="K10" s="44">
        <v>2</v>
      </c>
      <c r="L10" s="55">
        <v>4</v>
      </c>
      <c r="M10" s="49">
        <v>2</v>
      </c>
      <c r="N10" s="25">
        <v>1</v>
      </c>
      <c r="O10" s="25">
        <v>2</v>
      </c>
      <c r="P10" s="25">
        <v>2</v>
      </c>
      <c r="Q10" s="25">
        <v>1</v>
      </c>
      <c r="R10" s="25">
        <v>2</v>
      </c>
      <c r="S10" s="25">
        <v>3</v>
      </c>
      <c r="T10" s="25">
        <v>2</v>
      </c>
      <c r="U10" s="26">
        <v>3</v>
      </c>
      <c r="V10" s="27"/>
    </row>
    <row r="11" spans="4:22" ht="25.5" customHeight="1" thickBot="1">
      <c r="D11" s="28" t="s">
        <v>4</v>
      </c>
      <c r="E11" s="30">
        <f>SUM(E7:E10)</f>
        <v>9</v>
      </c>
      <c r="F11" s="31">
        <f aca="true" t="shared" si="0" ref="F11:U11">SUM(F7:F10)</f>
        <v>7</v>
      </c>
      <c r="G11" s="31">
        <f t="shared" si="0"/>
        <v>8</v>
      </c>
      <c r="H11" s="31">
        <f t="shared" si="0"/>
        <v>6</v>
      </c>
      <c r="I11" s="31">
        <f t="shared" si="0"/>
        <v>10</v>
      </c>
      <c r="J11" s="31">
        <f t="shared" si="0"/>
        <v>12</v>
      </c>
      <c r="K11" s="45">
        <f t="shared" si="0"/>
        <v>7.5</v>
      </c>
      <c r="L11" s="56">
        <f t="shared" si="0"/>
        <v>15</v>
      </c>
      <c r="M11" s="50">
        <f t="shared" si="0"/>
        <v>7.5</v>
      </c>
      <c r="N11" s="31">
        <f t="shared" si="0"/>
        <v>7</v>
      </c>
      <c r="O11" s="31">
        <f t="shared" si="0"/>
        <v>5.5</v>
      </c>
      <c r="P11" s="31">
        <f t="shared" si="0"/>
        <v>7</v>
      </c>
      <c r="Q11" s="31">
        <f t="shared" si="0"/>
        <v>9</v>
      </c>
      <c r="R11" s="31">
        <f t="shared" si="0"/>
        <v>7</v>
      </c>
      <c r="S11" s="31">
        <f t="shared" si="0"/>
        <v>6.5</v>
      </c>
      <c r="T11" s="31">
        <f t="shared" si="0"/>
        <v>10.5</v>
      </c>
      <c r="U11" s="32">
        <f t="shared" si="0"/>
        <v>9.5</v>
      </c>
      <c r="V11" s="7"/>
    </row>
    <row r="12" spans="4:22" ht="21" thickBot="1">
      <c r="D12" s="29" t="s">
        <v>5</v>
      </c>
      <c r="E12" s="33">
        <f>E11/4</f>
        <v>2.25</v>
      </c>
      <c r="F12" s="33">
        <f aca="true" t="shared" si="1" ref="F12:U12">F11/4</f>
        <v>1.75</v>
      </c>
      <c r="G12" s="33">
        <f t="shared" si="1"/>
        <v>2</v>
      </c>
      <c r="H12" s="33">
        <f t="shared" si="1"/>
        <v>1.5</v>
      </c>
      <c r="I12" s="33">
        <f t="shared" si="1"/>
        <v>2.5</v>
      </c>
      <c r="J12" s="33">
        <f t="shared" si="1"/>
        <v>3</v>
      </c>
      <c r="K12" s="46">
        <f t="shared" si="1"/>
        <v>1.875</v>
      </c>
      <c r="L12" s="57">
        <f t="shared" si="1"/>
        <v>3.75</v>
      </c>
      <c r="M12" s="51">
        <f t="shared" si="1"/>
        <v>1.875</v>
      </c>
      <c r="N12" s="33">
        <f t="shared" si="1"/>
        <v>1.75</v>
      </c>
      <c r="O12" s="33">
        <f t="shared" si="1"/>
        <v>1.375</v>
      </c>
      <c r="P12" s="33">
        <f t="shared" si="1"/>
        <v>1.75</v>
      </c>
      <c r="Q12" s="33">
        <f t="shared" si="1"/>
        <v>2.25</v>
      </c>
      <c r="R12" s="33">
        <f t="shared" si="1"/>
        <v>1.75</v>
      </c>
      <c r="S12" s="33">
        <f>S11/3</f>
        <v>2.1666666666666665</v>
      </c>
      <c r="T12" s="33">
        <f t="shared" si="1"/>
        <v>2.625</v>
      </c>
      <c r="U12" s="33">
        <f t="shared" si="1"/>
        <v>2.375</v>
      </c>
      <c r="V12" s="7"/>
    </row>
    <row r="13" ht="21" thickBot="1">
      <c r="L13" s="58"/>
    </row>
    <row r="16" spans="4:17" ht="20.25">
      <c r="D16" s="8" t="s">
        <v>13</v>
      </c>
      <c r="E16" s="40"/>
      <c r="F16" s="41"/>
      <c r="G16" s="41"/>
      <c r="H16" s="41"/>
      <c r="I16" s="41"/>
      <c r="J16" s="41"/>
      <c r="K16" s="40"/>
      <c r="L16" s="41"/>
      <c r="M16" s="41"/>
      <c r="N16" s="41"/>
      <c r="O16" s="41"/>
      <c r="P16" s="41"/>
      <c r="Q16" s="41"/>
    </row>
    <row r="18" ht="20.25">
      <c r="D18" s="59" t="s">
        <v>14</v>
      </c>
    </row>
    <row r="19" ht="20.25">
      <c r="D19" s="59" t="s">
        <v>9</v>
      </c>
    </row>
    <row r="20" ht="20.25">
      <c r="D20" s="59" t="s">
        <v>10</v>
      </c>
    </row>
    <row r="21" ht="20.25">
      <c r="D21" s="59" t="s">
        <v>11</v>
      </c>
    </row>
    <row r="22" ht="20.25">
      <c r="D22" s="59" t="s">
        <v>12</v>
      </c>
    </row>
    <row r="23" ht="20.25">
      <c r="D23" s="59" t="s">
        <v>15</v>
      </c>
    </row>
  </sheetData>
  <sheetProtection/>
  <printOptions gridLines="1"/>
  <pageMargins left="0.75" right="0.75" top="1" bottom="1" header="0.5" footer="0.5"/>
  <pageSetup fitToHeight="2" fitToWidth="1" horizontalDpi="600" verticalDpi="600" orientation="landscape" paperSize="9" scale="5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 Plus Address Book</dc:title>
  <dc:subject/>
  <dc:creator>Van der Heijden</dc:creator>
  <cp:keywords/>
  <dc:description/>
  <cp:lastModifiedBy>iuri</cp:lastModifiedBy>
  <cp:lastPrinted>2001-11-04T15:09:21Z</cp:lastPrinted>
  <dcterms:created xsi:type="dcterms:W3CDTF">2000-02-13T21:31:48Z</dcterms:created>
  <dcterms:modified xsi:type="dcterms:W3CDTF">2012-12-20T06:27:53Z</dcterms:modified>
  <cp:category/>
  <cp:version/>
  <cp:contentType/>
  <cp:contentStatus/>
</cp:coreProperties>
</file>